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0"/>
  </bookViews>
  <sheets>
    <sheet name="Жим лёжа" sheetId="1" r:id="rId1"/>
  </sheets>
  <definedNames>
    <definedName name="_xlnm.Print_Area" localSheetId="0">'Жим лёжа'!$B$1:$R$30</definedName>
  </definedNames>
  <calcPr fullCalcOnLoad="1" refMode="R1C1"/>
</workbook>
</file>

<file path=xl/sharedStrings.xml><?xml version="1.0" encoding="utf-8"?>
<sst xmlns="http://schemas.openxmlformats.org/spreadsheetml/2006/main" count="133" uniqueCount="53">
  <si>
    <t>Шварц</t>
  </si>
  <si>
    <t>Вес</t>
  </si>
  <si>
    <t>В/К</t>
  </si>
  <si>
    <t>ФИО</t>
  </si>
  <si>
    <t>Возрастная категория</t>
  </si>
  <si>
    <t>ЖИМ ЛЕЖА</t>
  </si>
  <si>
    <t>Дата Рождения</t>
  </si>
  <si>
    <t>Место</t>
  </si>
  <si>
    <t>Абсолютное первенство</t>
  </si>
  <si>
    <t>open</t>
  </si>
  <si>
    <t>Екатеринбург</t>
  </si>
  <si>
    <t>1 поток</t>
  </si>
  <si>
    <t>Город</t>
  </si>
  <si>
    <t>АБС</t>
  </si>
  <si>
    <t>Невьянск</t>
  </si>
  <si>
    <t>Козлихин Владимир</t>
  </si>
  <si>
    <t>Итог</t>
  </si>
  <si>
    <t>100+</t>
  </si>
  <si>
    <t>Коэф.</t>
  </si>
  <si>
    <t>ПРО</t>
  </si>
  <si>
    <t>Фомин Сергей</t>
  </si>
  <si>
    <t>Карпинск</t>
  </si>
  <si>
    <t>Стрелец Андрей</t>
  </si>
  <si>
    <t>Асбест</t>
  </si>
  <si>
    <t>АМТ</t>
  </si>
  <si>
    <t>Кынкурогов Игорь</t>
  </si>
  <si>
    <t>Власов Валерий</t>
  </si>
  <si>
    <t>Нестеров Алексей</t>
  </si>
  <si>
    <t>Кашин Илья</t>
  </si>
  <si>
    <t>Щербинин Герман</t>
  </si>
  <si>
    <t>Щербинина Юлия</t>
  </si>
  <si>
    <t>Шапиро Ольга</t>
  </si>
  <si>
    <t>Казанцева Наталья</t>
  </si>
  <si>
    <t>Шукшин Павел</t>
  </si>
  <si>
    <t>Кузнецова Надежда</t>
  </si>
  <si>
    <t>Шукшин Владимир</t>
  </si>
  <si>
    <t>Вараксин Константин</t>
  </si>
  <si>
    <t>Пермь</t>
  </si>
  <si>
    <t>Бетёв Алексей</t>
  </si>
  <si>
    <t>Открытый Кубок Екатеринбурга по жиму штанги лёжа, 17.05.2015, г. Екатеринбург</t>
  </si>
  <si>
    <t>Садыкова Анастасия</t>
  </si>
  <si>
    <t>Новоуральск</t>
  </si>
  <si>
    <t>31.11.1997</t>
  </si>
  <si>
    <t>Никитин Евгений</t>
  </si>
  <si>
    <t>Малафеев Алексей</t>
  </si>
  <si>
    <t>Рогожников Валерий</t>
  </si>
  <si>
    <t>Попов Артём</t>
  </si>
  <si>
    <t>Кулеш Игорь</t>
  </si>
  <si>
    <t>Печеркин Илья</t>
  </si>
  <si>
    <t>Смирнов Михаил</t>
  </si>
  <si>
    <t>Дерюгин Антон</t>
  </si>
  <si>
    <t>див.</t>
  </si>
  <si>
    <t>Чернышёв Алексей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</si>
</sst>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Arial"/>
      <family val="2"/>
    </font>
    <font>
      <b/>
      <sz val="8"/>
      <color indexed="12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Arial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50" fillId="0" borderId="0" xfId="0" applyNumberFormat="1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164" fontId="51" fillId="0" borderId="12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64" fontId="51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64" fontId="5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64" fontId="51" fillId="0" borderId="24" xfId="0" applyNumberFormat="1" applyFont="1" applyFill="1" applyBorder="1" applyAlignment="1">
      <alignment horizontal="center" vertical="center" wrapText="1"/>
    </xf>
    <xf numFmtId="164" fontId="51" fillId="0" borderId="12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1"/>
  <sheetViews>
    <sheetView tabSelected="1" zoomScale="75" zoomScaleNormal="75" zoomScalePageLayoutView="0" workbookViewId="0" topLeftCell="A1">
      <selection activeCell="R29" sqref="R29"/>
    </sheetView>
  </sheetViews>
  <sheetFormatPr defaultColWidth="9.00390625" defaultRowHeight="12.75"/>
  <cols>
    <col min="1" max="1" width="4.875" style="9" customWidth="1"/>
    <col min="2" max="2" width="6.125" style="9" customWidth="1"/>
    <col min="3" max="3" width="5.875" style="9" bestFit="1" customWidth="1"/>
    <col min="4" max="4" width="32.25390625" style="9" customWidth="1"/>
    <col min="5" max="5" width="20.375" style="9" customWidth="1"/>
    <col min="6" max="6" width="11.125" style="9" customWidth="1"/>
    <col min="7" max="7" width="10.125" style="9" customWidth="1"/>
    <col min="8" max="8" width="7.75390625" style="10" bestFit="1" customWidth="1"/>
    <col min="9" max="9" width="8.375" style="32" customWidth="1"/>
    <col min="10" max="10" width="7.625" style="9" customWidth="1"/>
    <col min="11" max="11" width="9.875" style="32" bestFit="1" customWidth="1"/>
    <col min="12" max="12" width="7.75390625" style="9" customWidth="1"/>
    <col min="13" max="13" width="9.875" style="32" bestFit="1" customWidth="1"/>
    <col min="14" max="14" width="7.125" style="9" customWidth="1"/>
    <col min="15" max="15" width="10.75390625" style="32" customWidth="1"/>
    <col min="16" max="16" width="7.625" style="12" customWidth="1"/>
    <col min="17" max="17" width="10.625" style="20" customWidth="1"/>
    <col min="18" max="18" width="11.125" style="9" customWidth="1"/>
    <col min="19" max="16384" width="9.125" style="9" customWidth="1"/>
  </cols>
  <sheetData>
    <row r="1" spans="4:16" ht="20.25">
      <c r="D1" s="27" t="s">
        <v>39</v>
      </c>
      <c r="E1" s="5"/>
      <c r="F1" s="7"/>
      <c r="H1" s="6"/>
      <c r="J1" s="5"/>
      <c r="K1" s="28"/>
      <c r="L1" s="5"/>
      <c r="M1" s="28"/>
      <c r="N1" s="5"/>
      <c r="O1" s="28"/>
      <c r="P1" s="17"/>
    </row>
    <row r="2" spans="4:17" s="18" customFormat="1" ht="12" thickBot="1">
      <c r="D2" s="13"/>
      <c r="E2" s="13"/>
      <c r="F2" s="13"/>
      <c r="G2" s="13"/>
      <c r="H2" s="16"/>
      <c r="I2" s="29"/>
      <c r="J2" s="13"/>
      <c r="K2" s="29"/>
      <c r="L2" s="13"/>
      <c r="M2" s="29"/>
      <c r="N2" s="13"/>
      <c r="O2" s="29"/>
      <c r="P2" s="19"/>
      <c r="Q2" s="21"/>
    </row>
    <row r="3" spans="1:18" ht="12.75" customHeight="1">
      <c r="A3" s="57" t="s">
        <v>7</v>
      </c>
      <c r="B3" s="59" t="s">
        <v>51</v>
      </c>
      <c r="C3" s="61" t="s">
        <v>2</v>
      </c>
      <c r="D3" s="61" t="s">
        <v>3</v>
      </c>
      <c r="E3" s="61" t="s">
        <v>12</v>
      </c>
      <c r="F3" s="61" t="s">
        <v>6</v>
      </c>
      <c r="G3" s="61" t="s">
        <v>4</v>
      </c>
      <c r="H3" s="51" t="s">
        <v>1</v>
      </c>
      <c r="I3" s="53" t="s">
        <v>0</v>
      </c>
      <c r="J3" s="49" t="s">
        <v>5</v>
      </c>
      <c r="K3" s="49"/>
      <c r="L3" s="49"/>
      <c r="M3" s="49"/>
      <c r="N3" s="49"/>
      <c r="O3" s="49"/>
      <c r="P3" s="49"/>
      <c r="Q3" s="50"/>
      <c r="R3" s="55" t="s">
        <v>8</v>
      </c>
    </row>
    <row r="4" spans="1:18" s="11" customFormat="1" ht="11.25">
      <c r="A4" s="58"/>
      <c r="B4" s="60"/>
      <c r="C4" s="62"/>
      <c r="D4" s="62"/>
      <c r="E4" s="62"/>
      <c r="F4" s="62"/>
      <c r="G4" s="62"/>
      <c r="H4" s="52"/>
      <c r="I4" s="54"/>
      <c r="J4" s="26">
        <v>1</v>
      </c>
      <c r="K4" s="30" t="s">
        <v>18</v>
      </c>
      <c r="L4" s="26">
        <v>2</v>
      </c>
      <c r="M4" s="30" t="s">
        <v>18</v>
      </c>
      <c r="N4" s="26">
        <v>3</v>
      </c>
      <c r="O4" s="30" t="s">
        <v>18</v>
      </c>
      <c r="P4" s="26" t="s">
        <v>16</v>
      </c>
      <c r="Q4" s="34" t="s">
        <v>18</v>
      </c>
      <c r="R4" s="56"/>
    </row>
    <row r="5" spans="1:18" ht="12.75">
      <c r="A5" s="35"/>
      <c r="B5" s="24" t="s">
        <v>24</v>
      </c>
      <c r="C5" s="3"/>
      <c r="D5" s="3" t="s">
        <v>11</v>
      </c>
      <c r="E5" s="3"/>
      <c r="F5" s="1"/>
      <c r="G5" s="3"/>
      <c r="H5" s="2"/>
      <c r="I5" s="31"/>
      <c r="J5" s="8"/>
      <c r="K5" s="31"/>
      <c r="L5" s="3"/>
      <c r="M5" s="31"/>
      <c r="N5" s="3"/>
      <c r="O5" s="31"/>
      <c r="P5" s="3"/>
      <c r="Q5" s="36"/>
      <c r="R5" s="45"/>
    </row>
    <row r="6" spans="1:18" ht="12.75">
      <c r="A6" s="35"/>
      <c r="B6" s="24" t="s">
        <v>24</v>
      </c>
      <c r="C6" s="3" t="s">
        <v>13</v>
      </c>
      <c r="D6" s="3" t="s">
        <v>32</v>
      </c>
      <c r="E6" s="3" t="s">
        <v>10</v>
      </c>
      <c r="F6" s="1">
        <v>35905</v>
      </c>
      <c r="G6" s="3" t="s">
        <v>9</v>
      </c>
      <c r="H6" s="2">
        <v>50.9</v>
      </c>
      <c r="I6" s="31">
        <v>0.9872</v>
      </c>
      <c r="J6" s="8">
        <v>50</v>
      </c>
      <c r="K6" s="31">
        <f aca="true" t="shared" si="0" ref="K6:K31">I6*J6</f>
        <v>49.36</v>
      </c>
      <c r="L6" s="3">
        <v>52.5</v>
      </c>
      <c r="M6" s="31">
        <f aca="true" t="shared" si="1" ref="M6:M31">L6*I6</f>
        <v>51.827999999999996</v>
      </c>
      <c r="N6" s="3">
        <v>55</v>
      </c>
      <c r="O6" s="31">
        <f aca="true" t="shared" si="2" ref="O6:O31">N6*I6</f>
        <v>54.296</v>
      </c>
      <c r="P6" s="3">
        <v>55</v>
      </c>
      <c r="Q6" s="36">
        <f aca="true" t="shared" si="3" ref="Q6:Q22">P6*I6</f>
        <v>54.296</v>
      </c>
      <c r="R6" s="45">
        <v>1</v>
      </c>
    </row>
    <row r="7" spans="1:18" ht="12.75">
      <c r="A7" s="35"/>
      <c r="B7" s="24" t="s">
        <v>24</v>
      </c>
      <c r="C7" s="3" t="s">
        <v>13</v>
      </c>
      <c r="D7" s="3" t="s">
        <v>40</v>
      </c>
      <c r="E7" s="3" t="s">
        <v>41</v>
      </c>
      <c r="F7" s="1" t="s">
        <v>42</v>
      </c>
      <c r="G7" s="3" t="s">
        <v>9</v>
      </c>
      <c r="H7" s="2">
        <v>61.75</v>
      </c>
      <c r="I7" s="31">
        <v>0.8101</v>
      </c>
      <c r="J7" s="15">
        <v>47.5</v>
      </c>
      <c r="K7" s="31">
        <f t="shared" si="0"/>
        <v>38.47975</v>
      </c>
      <c r="L7" s="3">
        <v>50</v>
      </c>
      <c r="M7" s="31">
        <f t="shared" si="1"/>
        <v>40.505</v>
      </c>
      <c r="N7" s="33">
        <v>55</v>
      </c>
      <c r="O7" s="31">
        <f t="shared" si="2"/>
        <v>44.5555</v>
      </c>
      <c r="P7" s="3">
        <v>50</v>
      </c>
      <c r="Q7" s="36">
        <f t="shared" si="3"/>
        <v>40.505</v>
      </c>
      <c r="R7" s="45"/>
    </row>
    <row r="8" spans="1:78" ht="12.75">
      <c r="A8" s="35"/>
      <c r="B8" s="24" t="s">
        <v>24</v>
      </c>
      <c r="C8" s="3" t="s">
        <v>13</v>
      </c>
      <c r="D8" s="3" t="s">
        <v>31</v>
      </c>
      <c r="E8" s="3" t="s">
        <v>10</v>
      </c>
      <c r="F8" s="1">
        <v>36299</v>
      </c>
      <c r="G8" s="3" t="s">
        <v>9</v>
      </c>
      <c r="H8" s="2">
        <v>55.55</v>
      </c>
      <c r="I8" s="31">
        <v>0.9208</v>
      </c>
      <c r="J8" s="3">
        <v>57.5</v>
      </c>
      <c r="K8" s="31">
        <f t="shared" si="0"/>
        <v>52.946</v>
      </c>
      <c r="L8" s="33">
        <v>60</v>
      </c>
      <c r="M8" s="31">
        <f t="shared" si="1"/>
        <v>55.248</v>
      </c>
      <c r="N8" s="33">
        <v>60</v>
      </c>
      <c r="O8" s="31">
        <f t="shared" si="2"/>
        <v>55.248</v>
      </c>
      <c r="P8" s="22">
        <v>57.5</v>
      </c>
      <c r="Q8" s="36">
        <f t="shared" si="3"/>
        <v>52.946</v>
      </c>
      <c r="R8" s="45">
        <v>2</v>
      </c>
      <c r="BZ8" s="25"/>
    </row>
    <row r="9" spans="1:18" ht="12.75">
      <c r="A9" s="35"/>
      <c r="B9" s="24" t="s">
        <v>24</v>
      </c>
      <c r="C9" s="3" t="s">
        <v>13</v>
      </c>
      <c r="D9" s="3" t="s">
        <v>34</v>
      </c>
      <c r="E9" s="3" t="s">
        <v>10</v>
      </c>
      <c r="F9" s="1">
        <v>30296</v>
      </c>
      <c r="G9" s="3" t="s">
        <v>9</v>
      </c>
      <c r="H9" s="2">
        <v>59.25</v>
      </c>
      <c r="I9" s="31">
        <v>0.8676</v>
      </c>
      <c r="J9" s="15">
        <v>52.5</v>
      </c>
      <c r="K9" s="31">
        <f t="shared" si="0"/>
        <v>45.549</v>
      </c>
      <c r="L9" s="3">
        <v>55</v>
      </c>
      <c r="M9" s="31">
        <f t="shared" si="1"/>
        <v>47.718</v>
      </c>
      <c r="N9" s="33">
        <v>60</v>
      </c>
      <c r="O9" s="31">
        <f t="shared" si="2"/>
        <v>52.056000000000004</v>
      </c>
      <c r="P9" s="3">
        <v>55</v>
      </c>
      <c r="Q9" s="36">
        <f t="shared" si="3"/>
        <v>47.718</v>
      </c>
      <c r="R9" s="45"/>
    </row>
    <row r="10" spans="1:78" ht="12.75">
      <c r="A10" s="35"/>
      <c r="B10" s="24" t="s">
        <v>24</v>
      </c>
      <c r="C10" s="3" t="s">
        <v>13</v>
      </c>
      <c r="D10" s="3" t="s">
        <v>30</v>
      </c>
      <c r="E10" s="3" t="s">
        <v>10</v>
      </c>
      <c r="F10" s="1">
        <v>28672</v>
      </c>
      <c r="G10" s="3" t="s">
        <v>9</v>
      </c>
      <c r="H10" s="2">
        <v>59.45</v>
      </c>
      <c r="I10" s="31">
        <v>0.8676</v>
      </c>
      <c r="J10" s="8">
        <v>60</v>
      </c>
      <c r="K10" s="31">
        <f t="shared" si="0"/>
        <v>52.056000000000004</v>
      </c>
      <c r="L10" s="33">
        <v>65</v>
      </c>
      <c r="M10" s="31">
        <f t="shared" si="1"/>
        <v>56.394000000000005</v>
      </c>
      <c r="N10" s="33">
        <v>65</v>
      </c>
      <c r="O10" s="31">
        <f t="shared" si="2"/>
        <v>56.394000000000005</v>
      </c>
      <c r="P10" s="3">
        <v>60</v>
      </c>
      <c r="Q10" s="36">
        <f t="shared" si="3"/>
        <v>52.056000000000004</v>
      </c>
      <c r="R10" s="45">
        <v>3</v>
      </c>
      <c r="BZ10" s="25"/>
    </row>
    <row r="11" spans="1:18" ht="12.75">
      <c r="A11" s="35"/>
      <c r="B11" s="24" t="s">
        <v>24</v>
      </c>
      <c r="C11" s="3">
        <v>100</v>
      </c>
      <c r="D11" s="3" t="s">
        <v>33</v>
      </c>
      <c r="E11" s="3" t="s">
        <v>23</v>
      </c>
      <c r="F11" s="1">
        <v>29436</v>
      </c>
      <c r="G11" s="3" t="s">
        <v>9</v>
      </c>
      <c r="H11" s="2">
        <v>89.7</v>
      </c>
      <c r="I11" s="31">
        <v>0.5865</v>
      </c>
      <c r="J11" s="8">
        <v>155</v>
      </c>
      <c r="K11" s="31">
        <f t="shared" si="0"/>
        <v>90.9075</v>
      </c>
      <c r="L11" s="14">
        <v>157.5</v>
      </c>
      <c r="M11" s="31">
        <f t="shared" si="1"/>
        <v>92.37375</v>
      </c>
      <c r="N11" s="3">
        <v>160</v>
      </c>
      <c r="O11" s="31">
        <f t="shared" si="2"/>
        <v>93.84</v>
      </c>
      <c r="P11" s="3">
        <v>160</v>
      </c>
      <c r="Q11" s="36">
        <f t="shared" si="3"/>
        <v>93.84</v>
      </c>
      <c r="R11" s="46">
        <v>1</v>
      </c>
    </row>
    <row r="12" spans="1:18" ht="12.75">
      <c r="A12" s="35"/>
      <c r="B12" s="24" t="s">
        <v>24</v>
      </c>
      <c r="C12" s="3" t="s">
        <v>17</v>
      </c>
      <c r="D12" s="3" t="s">
        <v>20</v>
      </c>
      <c r="E12" s="3" t="s">
        <v>21</v>
      </c>
      <c r="F12" s="1">
        <v>26257</v>
      </c>
      <c r="G12" s="3" t="s">
        <v>9</v>
      </c>
      <c r="H12" s="2">
        <v>114.2</v>
      </c>
      <c r="I12" s="31">
        <v>0.5321</v>
      </c>
      <c r="J12" s="3">
        <v>165</v>
      </c>
      <c r="K12" s="31">
        <f t="shared" si="0"/>
        <v>87.79650000000001</v>
      </c>
      <c r="L12" s="3">
        <v>175</v>
      </c>
      <c r="M12" s="31">
        <f t="shared" si="1"/>
        <v>93.1175</v>
      </c>
      <c r="N12" s="33">
        <v>0</v>
      </c>
      <c r="O12" s="31">
        <f t="shared" si="2"/>
        <v>0</v>
      </c>
      <c r="P12" s="22">
        <v>175</v>
      </c>
      <c r="Q12" s="36">
        <f t="shared" si="3"/>
        <v>93.1175</v>
      </c>
      <c r="R12" s="45">
        <v>2</v>
      </c>
    </row>
    <row r="13" spans="1:18" ht="12.75">
      <c r="A13" s="35">
        <v>1</v>
      </c>
      <c r="B13" s="24" t="s">
        <v>24</v>
      </c>
      <c r="C13" s="3">
        <v>82.5</v>
      </c>
      <c r="D13" s="3" t="s">
        <v>25</v>
      </c>
      <c r="E13" s="3" t="s">
        <v>10</v>
      </c>
      <c r="F13" s="1">
        <v>32228</v>
      </c>
      <c r="G13" s="3" t="s">
        <v>9</v>
      </c>
      <c r="H13" s="2">
        <v>81.2</v>
      </c>
      <c r="I13" s="31">
        <v>0.6262</v>
      </c>
      <c r="J13" s="3">
        <v>142.5</v>
      </c>
      <c r="K13" s="31">
        <f t="shared" si="0"/>
        <v>89.23349999999999</v>
      </c>
      <c r="L13" s="3">
        <v>147.5</v>
      </c>
      <c r="M13" s="31">
        <f t="shared" si="1"/>
        <v>92.36449999999999</v>
      </c>
      <c r="N13" s="33">
        <v>150</v>
      </c>
      <c r="O13" s="31">
        <f t="shared" si="2"/>
        <v>93.92999999999999</v>
      </c>
      <c r="P13" s="3">
        <v>147.5</v>
      </c>
      <c r="Q13" s="36">
        <f t="shared" si="3"/>
        <v>92.36449999999999</v>
      </c>
      <c r="R13" s="45">
        <v>3</v>
      </c>
    </row>
    <row r="14" spans="1:18" ht="12.75">
      <c r="A14" s="35">
        <v>2</v>
      </c>
      <c r="B14" s="24" t="s">
        <v>24</v>
      </c>
      <c r="C14" s="3">
        <v>82.5</v>
      </c>
      <c r="D14" s="3" t="s">
        <v>35</v>
      </c>
      <c r="E14" s="3" t="s">
        <v>23</v>
      </c>
      <c r="F14" s="1">
        <v>32261</v>
      </c>
      <c r="G14" s="3" t="s">
        <v>9</v>
      </c>
      <c r="H14" s="2">
        <v>80.6</v>
      </c>
      <c r="I14" s="31">
        <v>0.6295</v>
      </c>
      <c r="J14" s="8">
        <v>140</v>
      </c>
      <c r="K14" s="31">
        <f t="shared" si="0"/>
        <v>88.13</v>
      </c>
      <c r="L14" s="33">
        <v>142.5</v>
      </c>
      <c r="M14" s="31">
        <f t="shared" si="1"/>
        <v>89.70375</v>
      </c>
      <c r="N14" s="33">
        <v>142.5</v>
      </c>
      <c r="O14" s="31">
        <f t="shared" si="2"/>
        <v>89.70375</v>
      </c>
      <c r="P14" s="3">
        <v>140</v>
      </c>
      <c r="Q14" s="36">
        <f t="shared" si="3"/>
        <v>88.13</v>
      </c>
      <c r="R14" s="45"/>
    </row>
    <row r="15" spans="1:18" ht="12.75">
      <c r="A15" s="35">
        <v>3</v>
      </c>
      <c r="B15" s="24" t="s">
        <v>24</v>
      </c>
      <c r="C15" s="3">
        <v>82.5</v>
      </c>
      <c r="D15" s="3" t="s">
        <v>45</v>
      </c>
      <c r="E15" s="3" t="s">
        <v>14</v>
      </c>
      <c r="F15" s="1">
        <v>35774</v>
      </c>
      <c r="G15" s="3" t="s">
        <v>9</v>
      </c>
      <c r="H15" s="2">
        <v>76.05</v>
      </c>
      <c r="I15" s="31">
        <v>0.657</v>
      </c>
      <c r="J15" s="3">
        <v>120</v>
      </c>
      <c r="K15" s="31">
        <f t="shared" si="0"/>
        <v>78.84</v>
      </c>
      <c r="L15" s="3">
        <v>127.5</v>
      </c>
      <c r="M15" s="31">
        <f t="shared" si="1"/>
        <v>83.7675</v>
      </c>
      <c r="N15" s="33">
        <v>130</v>
      </c>
      <c r="O15" s="31">
        <f t="shared" si="2"/>
        <v>85.41</v>
      </c>
      <c r="P15" s="3">
        <v>127.5</v>
      </c>
      <c r="Q15" s="36">
        <f t="shared" si="3"/>
        <v>83.7675</v>
      </c>
      <c r="R15" s="45"/>
    </row>
    <row r="16" spans="1:18" ht="12.75">
      <c r="A16" s="35"/>
      <c r="B16" s="24" t="s">
        <v>24</v>
      </c>
      <c r="C16" s="3">
        <v>82.5</v>
      </c>
      <c r="D16" s="3" t="s">
        <v>50</v>
      </c>
      <c r="E16" s="3" t="s">
        <v>10</v>
      </c>
      <c r="F16" s="1">
        <v>32467</v>
      </c>
      <c r="G16" s="3" t="s">
        <v>9</v>
      </c>
      <c r="H16" s="2">
        <v>79.8</v>
      </c>
      <c r="I16" s="31">
        <v>0.6341</v>
      </c>
      <c r="J16" s="3">
        <v>115</v>
      </c>
      <c r="K16" s="31">
        <f t="shared" si="0"/>
        <v>72.9215</v>
      </c>
      <c r="L16" s="3">
        <v>120</v>
      </c>
      <c r="M16" s="31">
        <f t="shared" si="1"/>
        <v>76.092</v>
      </c>
      <c r="N16" s="3">
        <v>122.5</v>
      </c>
      <c r="O16" s="31">
        <f t="shared" si="2"/>
        <v>77.67725</v>
      </c>
      <c r="P16" s="3">
        <v>122.5</v>
      </c>
      <c r="Q16" s="36">
        <f t="shared" si="3"/>
        <v>77.67725</v>
      </c>
      <c r="R16" s="45"/>
    </row>
    <row r="17" spans="1:18" ht="12.75">
      <c r="A17" s="35"/>
      <c r="B17" s="24" t="s">
        <v>24</v>
      </c>
      <c r="C17" s="3">
        <v>82.5</v>
      </c>
      <c r="D17" s="3" t="s">
        <v>26</v>
      </c>
      <c r="E17" s="3" t="s">
        <v>10</v>
      </c>
      <c r="F17" s="1">
        <v>32330</v>
      </c>
      <c r="G17" s="3" t="s">
        <v>9</v>
      </c>
      <c r="H17" s="2">
        <v>79.75</v>
      </c>
      <c r="I17" s="31">
        <v>0.6341</v>
      </c>
      <c r="J17" s="3">
        <v>120</v>
      </c>
      <c r="K17" s="31">
        <f t="shared" si="0"/>
        <v>76.092</v>
      </c>
      <c r="L17" s="33">
        <v>125</v>
      </c>
      <c r="M17" s="31">
        <f t="shared" si="1"/>
        <v>79.2625</v>
      </c>
      <c r="N17" s="33">
        <v>130</v>
      </c>
      <c r="O17" s="31">
        <f t="shared" si="2"/>
        <v>82.43299999999999</v>
      </c>
      <c r="P17" s="3">
        <v>120</v>
      </c>
      <c r="Q17" s="36">
        <f t="shared" si="3"/>
        <v>76.092</v>
      </c>
      <c r="R17" s="45"/>
    </row>
    <row r="18" spans="1:18" ht="12.75">
      <c r="A18" s="35"/>
      <c r="B18" s="24" t="s">
        <v>24</v>
      </c>
      <c r="C18" s="3">
        <v>82.5</v>
      </c>
      <c r="D18" s="3" t="s">
        <v>28</v>
      </c>
      <c r="E18" s="3" t="s">
        <v>10</v>
      </c>
      <c r="F18" s="1">
        <v>35384</v>
      </c>
      <c r="G18" s="3" t="s">
        <v>9</v>
      </c>
      <c r="H18" s="2">
        <v>70.95</v>
      </c>
      <c r="I18" s="31">
        <v>0.6947</v>
      </c>
      <c r="J18" s="3">
        <v>100</v>
      </c>
      <c r="K18" s="31">
        <f t="shared" si="0"/>
        <v>69.47</v>
      </c>
      <c r="L18" s="33">
        <v>107.5</v>
      </c>
      <c r="M18" s="31">
        <f t="shared" si="1"/>
        <v>74.68025</v>
      </c>
      <c r="N18" s="3">
        <v>107.5</v>
      </c>
      <c r="O18" s="31">
        <f t="shared" si="2"/>
        <v>74.68025</v>
      </c>
      <c r="P18" s="3">
        <v>107.5</v>
      </c>
      <c r="Q18" s="36">
        <f t="shared" si="3"/>
        <v>74.68025</v>
      </c>
      <c r="R18" s="45"/>
    </row>
    <row r="19" spans="1:18" ht="12.75">
      <c r="A19" s="35"/>
      <c r="B19" s="24" t="s">
        <v>24</v>
      </c>
      <c r="C19" s="3">
        <v>100</v>
      </c>
      <c r="D19" s="3" t="s">
        <v>29</v>
      </c>
      <c r="E19" s="3" t="s">
        <v>10</v>
      </c>
      <c r="F19" s="1">
        <v>29697</v>
      </c>
      <c r="G19" s="3" t="s">
        <v>9</v>
      </c>
      <c r="H19" s="2">
        <v>89</v>
      </c>
      <c r="I19" s="31">
        <v>0.5893</v>
      </c>
      <c r="J19" s="8">
        <v>125</v>
      </c>
      <c r="K19" s="31">
        <f t="shared" si="0"/>
        <v>73.66250000000001</v>
      </c>
      <c r="L19" s="33">
        <v>135</v>
      </c>
      <c r="M19" s="31">
        <f t="shared" si="1"/>
        <v>79.55550000000001</v>
      </c>
      <c r="N19" s="33">
        <v>135</v>
      </c>
      <c r="O19" s="31">
        <f t="shared" si="2"/>
        <v>79.55550000000001</v>
      </c>
      <c r="P19" s="3">
        <v>125</v>
      </c>
      <c r="Q19" s="36">
        <f t="shared" si="3"/>
        <v>73.66250000000001</v>
      </c>
      <c r="R19" s="45"/>
    </row>
    <row r="20" spans="1:77" s="3" customFormat="1" ht="12.75">
      <c r="A20" s="35"/>
      <c r="B20" s="24" t="s">
        <v>24</v>
      </c>
      <c r="C20" s="3">
        <v>82.5</v>
      </c>
      <c r="D20" s="3" t="s">
        <v>46</v>
      </c>
      <c r="E20" s="3" t="s">
        <v>14</v>
      </c>
      <c r="F20" s="1">
        <v>35787</v>
      </c>
      <c r="G20" s="3" t="s">
        <v>9</v>
      </c>
      <c r="H20" s="2">
        <v>74.35</v>
      </c>
      <c r="I20" s="31">
        <v>0.6694</v>
      </c>
      <c r="J20" s="8">
        <v>95</v>
      </c>
      <c r="K20" s="31">
        <f t="shared" si="0"/>
        <v>63.592999999999996</v>
      </c>
      <c r="L20" s="8">
        <v>102.5</v>
      </c>
      <c r="M20" s="31">
        <f t="shared" si="1"/>
        <v>68.6135</v>
      </c>
      <c r="N20" s="33">
        <v>110</v>
      </c>
      <c r="O20" s="31">
        <f t="shared" si="2"/>
        <v>73.634</v>
      </c>
      <c r="P20" s="3">
        <v>102.5</v>
      </c>
      <c r="Q20" s="36">
        <f t="shared" si="3"/>
        <v>68.6135</v>
      </c>
      <c r="R20" s="45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24"/>
    </row>
    <row r="21" spans="1:18" ht="12.75">
      <c r="A21" s="35"/>
      <c r="B21" s="24" t="s">
        <v>24</v>
      </c>
      <c r="C21" s="3">
        <v>82.5</v>
      </c>
      <c r="D21" s="3" t="s">
        <v>49</v>
      </c>
      <c r="E21" s="3" t="s">
        <v>10</v>
      </c>
      <c r="F21" s="1">
        <v>34777</v>
      </c>
      <c r="G21" s="3" t="s">
        <v>9</v>
      </c>
      <c r="H21" s="2">
        <v>57.95</v>
      </c>
      <c r="I21" s="31">
        <v>0.8422</v>
      </c>
      <c r="J21" s="3">
        <v>80</v>
      </c>
      <c r="K21" s="31">
        <f t="shared" si="0"/>
        <v>67.37599999999999</v>
      </c>
      <c r="L21" s="33">
        <v>87.5</v>
      </c>
      <c r="M21" s="31">
        <f t="shared" si="1"/>
        <v>73.6925</v>
      </c>
      <c r="N21" s="33">
        <v>87.5</v>
      </c>
      <c r="O21" s="31">
        <f t="shared" si="2"/>
        <v>73.6925</v>
      </c>
      <c r="P21" s="3">
        <v>80</v>
      </c>
      <c r="Q21" s="36">
        <f t="shared" si="3"/>
        <v>67.37599999999999</v>
      </c>
      <c r="R21" s="45"/>
    </row>
    <row r="22" spans="1:18" ht="12.75">
      <c r="A22" s="35"/>
      <c r="B22" s="24" t="s">
        <v>24</v>
      </c>
      <c r="C22" s="3">
        <v>82.5</v>
      </c>
      <c r="D22" s="3" t="s">
        <v>22</v>
      </c>
      <c r="E22" s="3" t="s">
        <v>23</v>
      </c>
      <c r="F22" s="1">
        <v>31533</v>
      </c>
      <c r="G22" s="3" t="s">
        <v>9</v>
      </c>
      <c r="H22" s="2">
        <v>74.2</v>
      </c>
      <c r="I22" s="31">
        <v>0.6701</v>
      </c>
      <c r="J22" s="33">
        <v>80</v>
      </c>
      <c r="K22" s="31">
        <f t="shared" si="0"/>
        <v>53.608000000000004</v>
      </c>
      <c r="L22" s="33">
        <v>85</v>
      </c>
      <c r="M22" s="31">
        <f t="shared" si="1"/>
        <v>56.9585</v>
      </c>
      <c r="N22" s="3">
        <v>85</v>
      </c>
      <c r="O22" s="31">
        <f t="shared" si="2"/>
        <v>56.9585</v>
      </c>
      <c r="P22" s="3">
        <v>85</v>
      </c>
      <c r="Q22" s="36">
        <f t="shared" si="3"/>
        <v>56.9585</v>
      </c>
      <c r="R22" s="45"/>
    </row>
    <row r="23" spans="1:18" ht="12.75">
      <c r="A23" s="35"/>
      <c r="B23" s="24" t="s">
        <v>24</v>
      </c>
      <c r="C23" s="3">
        <v>100</v>
      </c>
      <c r="D23" s="3" t="s">
        <v>48</v>
      </c>
      <c r="E23" s="3" t="s">
        <v>10</v>
      </c>
      <c r="F23" s="1">
        <v>27539</v>
      </c>
      <c r="G23" s="3" t="s">
        <v>9</v>
      </c>
      <c r="H23" s="2">
        <v>89.95</v>
      </c>
      <c r="I23" s="31">
        <v>0.5853</v>
      </c>
      <c r="J23" s="3">
        <v>135</v>
      </c>
      <c r="K23" s="31">
        <f t="shared" si="0"/>
        <v>79.0155</v>
      </c>
      <c r="L23" s="33">
        <v>155</v>
      </c>
      <c r="M23" s="31">
        <f t="shared" si="1"/>
        <v>90.7215</v>
      </c>
      <c r="N23" s="33">
        <v>155</v>
      </c>
      <c r="O23" s="31">
        <f t="shared" si="2"/>
        <v>90.7215</v>
      </c>
      <c r="P23" s="3">
        <v>135</v>
      </c>
      <c r="Q23" s="36">
        <v>1</v>
      </c>
      <c r="R23" s="45"/>
    </row>
    <row r="24" spans="1:18" ht="12.75" customHeight="1">
      <c r="A24" s="35"/>
      <c r="B24" s="24" t="s">
        <v>24</v>
      </c>
      <c r="C24" s="3">
        <v>100</v>
      </c>
      <c r="D24" s="3" t="s">
        <v>27</v>
      </c>
      <c r="E24" s="3" t="s">
        <v>23</v>
      </c>
      <c r="F24" s="1">
        <v>32600</v>
      </c>
      <c r="G24" s="3" t="s">
        <v>9</v>
      </c>
      <c r="H24" s="2">
        <v>98.6</v>
      </c>
      <c r="I24" s="31">
        <v>0.5575</v>
      </c>
      <c r="J24" s="33">
        <v>135</v>
      </c>
      <c r="K24" s="31">
        <f t="shared" si="0"/>
        <v>75.2625</v>
      </c>
      <c r="L24" s="33">
        <v>137.5</v>
      </c>
      <c r="M24" s="31">
        <f t="shared" si="1"/>
        <v>76.65625</v>
      </c>
      <c r="N24" s="33">
        <v>137.5</v>
      </c>
      <c r="O24" s="31">
        <f t="shared" si="2"/>
        <v>76.65625</v>
      </c>
      <c r="P24" s="33">
        <v>0</v>
      </c>
      <c r="Q24" s="36">
        <f>P24*I24</f>
        <v>0</v>
      </c>
      <c r="R24" s="45"/>
    </row>
    <row r="25" spans="1:18" ht="12.75">
      <c r="A25" s="35"/>
      <c r="B25" s="24" t="s">
        <v>24</v>
      </c>
      <c r="C25" s="3">
        <v>100</v>
      </c>
      <c r="D25" s="3" t="s">
        <v>15</v>
      </c>
      <c r="E25" s="3" t="s">
        <v>10</v>
      </c>
      <c r="F25" s="1">
        <v>29795</v>
      </c>
      <c r="G25" s="3" t="s">
        <v>9</v>
      </c>
      <c r="H25" s="2">
        <v>88.8</v>
      </c>
      <c r="I25" s="31">
        <v>0.5901</v>
      </c>
      <c r="J25" s="8">
        <v>150</v>
      </c>
      <c r="K25" s="31">
        <f t="shared" si="0"/>
        <v>88.515</v>
      </c>
      <c r="L25" s="8">
        <v>155</v>
      </c>
      <c r="M25" s="31">
        <f t="shared" si="1"/>
        <v>91.46549999999999</v>
      </c>
      <c r="N25" s="33">
        <v>157.5</v>
      </c>
      <c r="O25" s="31">
        <f t="shared" si="2"/>
        <v>92.94075</v>
      </c>
      <c r="P25" s="3">
        <v>155</v>
      </c>
      <c r="Q25" s="36">
        <v>0</v>
      </c>
      <c r="R25" s="45"/>
    </row>
    <row r="26" spans="1:33" ht="12.75">
      <c r="A26" s="35">
        <v>1</v>
      </c>
      <c r="B26" s="24" t="s">
        <v>19</v>
      </c>
      <c r="C26" s="3" t="s">
        <v>17</v>
      </c>
      <c r="D26" s="3" t="s">
        <v>47</v>
      </c>
      <c r="E26" s="3" t="s">
        <v>41</v>
      </c>
      <c r="F26" s="1">
        <v>26439</v>
      </c>
      <c r="G26" s="3" t="s">
        <v>9</v>
      </c>
      <c r="H26" s="2">
        <v>122.6</v>
      </c>
      <c r="I26" s="31">
        <v>0.5242</v>
      </c>
      <c r="J26" s="14">
        <v>240</v>
      </c>
      <c r="K26" s="31">
        <f t="shared" si="0"/>
        <v>125.80799999999999</v>
      </c>
      <c r="L26" s="3">
        <v>247.5</v>
      </c>
      <c r="M26" s="31">
        <f t="shared" si="1"/>
        <v>129.7395</v>
      </c>
      <c r="N26" s="8">
        <v>255</v>
      </c>
      <c r="O26" s="31">
        <f t="shared" si="2"/>
        <v>133.671</v>
      </c>
      <c r="P26" s="3">
        <v>255</v>
      </c>
      <c r="Q26" s="36">
        <f>P26*I26</f>
        <v>133.671</v>
      </c>
      <c r="R26" s="45">
        <v>1</v>
      </c>
      <c r="W26" s="17"/>
      <c r="Y26" s="17"/>
      <c r="Z26" s="23"/>
      <c r="AA26" s="4"/>
      <c r="AE26" s="17"/>
      <c r="AG26" s="17"/>
    </row>
    <row r="27" spans="1:18" ht="12.75">
      <c r="A27" s="35">
        <v>1</v>
      </c>
      <c r="B27" s="24" t="s">
        <v>19</v>
      </c>
      <c r="C27" s="8">
        <v>82.5</v>
      </c>
      <c r="D27" s="3" t="s">
        <v>36</v>
      </c>
      <c r="E27" s="3" t="s">
        <v>37</v>
      </c>
      <c r="F27" s="1">
        <v>31037</v>
      </c>
      <c r="G27" s="3" t="s">
        <v>9</v>
      </c>
      <c r="H27" s="2">
        <v>79.25</v>
      </c>
      <c r="I27" s="31">
        <v>0.637</v>
      </c>
      <c r="J27" s="8">
        <v>162.5</v>
      </c>
      <c r="K27" s="31">
        <f t="shared" si="0"/>
        <v>103.5125</v>
      </c>
      <c r="L27" s="8">
        <v>170</v>
      </c>
      <c r="M27" s="31">
        <f t="shared" si="1"/>
        <v>108.29</v>
      </c>
      <c r="N27" s="33">
        <v>175</v>
      </c>
      <c r="O27" s="31">
        <f t="shared" si="2"/>
        <v>111.47500000000001</v>
      </c>
      <c r="P27" s="3">
        <v>170</v>
      </c>
      <c r="Q27" s="36">
        <f>P27*I27</f>
        <v>108.29</v>
      </c>
      <c r="R27" s="45">
        <v>2</v>
      </c>
    </row>
    <row r="28" spans="1:18" ht="12.75">
      <c r="A28" s="35">
        <v>2</v>
      </c>
      <c r="B28" s="24" t="s">
        <v>19</v>
      </c>
      <c r="C28" s="3">
        <v>82.5</v>
      </c>
      <c r="D28" s="3" t="s">
        <v>38</v>
      </c>
      <c r="E28" s="3" t="s">
        <v>10</v>
      </c>
      <c r="F28" s="1">
        <v>32589</v>
      </c>
      <c r="G28" s="3" t="s">
        <v>9</v>
      </c>
      <c r="H28" s="2">
        <v>78.75</v>
      </c>
      <c r="I28" s="31">
        <v>0.6399</v>
      </c>
      <c r="J28" s="33">
        <v>160</v>
      </c>
      <c r="K28" s="31">
        <f t="shared" si="0"/>
        <v>102.384</v>
      </c>
      <c r="L28" s="3">
        <v>160</v>
      </c>
      <c r="M28" s="31">
        <f t="shared" si="1"/>
        <v>102.384</v>
      </c>
      <c r="N28" s="33">
        <v>165</v>
      </c>
      <c r="O28" s="31">
        <f t="shared" si="2"/>
        <v>105.5835</v>
      </c>
      <c r="P28" s="3">
        <v>160</v>
      </c>
      <c r="Q28" s="36">
        <f>P28*I28</f>
        <v>102.384</v>
      </c>
      <c r="R28" s="45">
        <v>3</v>
      </c>
    </row>
    <row r="29" spans="1:18" ht="12.75">
      <c r="A29" s="35">
        <v>2</v>
      </c>
      <c r="B29" s="24" t="s">
        <v>19</v>
      </c>
      <c r="C29" s="3" t="s">
        <v>17</v>
      </c>
      <c r="D29" s="3" t="s">
        <v>52</v>
      </c>
      <c r="E29" s="3" t="s">
        <v>14</v>
      </c>
      <c r="F29" s="1">
        <v>27397</v>
      </c>
      <c r="G29" s="3" t="s">
        <v>9</v>
      </c>
      <c r="H29" s="2">
        <v>108.75</v>
      </c>
      <c r="I29" s="31">
        <v>0.538</v>
      </c>
      <c r="J29" s="8">
        <v>170</v>
      </c>
      <c r="K29" s="31">
        <f t="shared" si="0"/>
        <v>91.46000000000001</v>
      </c>
      <c r="L29" s="33">
        <v>175</v>
      </c>
      <c r="M29" s="31">
        <f t="shared" si="1"/>
        <v>94.15</v>
      </c>
      <c r="N29" s="33">
        <v>180</v>
      </c>
      <c r="O29" s="31">
        <f t="shared" si="2"/>
        <v>96.84</v>
      </c>
      <c r="P29" s="3">
        <v>170</v>
      </c>
      <c r="Q29" s="36">
        <f>P29*I29</f>
        <v>91.46000000000001</v>
      </c>
      <c r="R29" s="45"/>
    </row>
    <row r="30" spans="1:18" ht="12.75">
      <c r="A30" s="35"/>
      <c r="B30" s="24" t="s">
        <v>19</v>
      </c>
      <c r="C30" s="3">
        <v>100</v>
      </c>
      <c r="D30" s="3" t="s">
        <v>44</v>
      </c>
      <c r="E30" s="3" t="s">
        <v>41</v>
      </c>
      <c r="F30" s="1">
        <v>27519</v>
      </c>
      <c r="G30" s="3" t="s">
        <v>9</v>
      </c>
      <c r="H30" s="2">
        <v>90.85</v>
      </c>
      <c r="I30" s="31">
        <v>0.5823</v>
      </c>
      <c r="J30" s="8">
        <v>130</v>
      </c>
      <c r="K30" s="31">
        <f t="shared" si="0"/>
        <v>75.69900000000001</v>
      </c>
      <c r="L30" s="3">
        <v>137.5</v>
      </c>
      <c r="M30" s="31">
        <f t="shared" si="1"/>
        <v>80.06625000000001</v>
      </c>
      <c r="N30" s="33">
        <v>142.5</v>
      </c>
      <c r="O30" s="31">
        <f t="shared" si="2"/>
        <v>82.97775</v>
      </c>
      <c r="P30" s="3">
        <v>137.5</v>
      </c>
      <c r="Q30" s="36">
        <v>0</v>
      </c>
      <c r="R30" s="45"/>
    </row>
    <row r="31" spans="1:18" ht="13.5" thickBot="1">
      <c r="A31" s="37">
        <v>3</v>
      </c>
      <c r="B31" s="38" t="s">
        <v>19</v>
      </c>
      <c r="C31" s="39" t="s">
        <v>17</v>
      </c>
      <c r="D31" s="39" t="s">
        <v>43</v>
      </c>
      <c r="E31" s="39" t="s">
        <v>41</v>
      </c>
      <c r="F31" s="40">
        <v>30651</v>
      </c>
      <c r="G31" s="39" t="s">
        <v>9</v>
      </c>
      <c r="H31" s="41">
        <v>102.9</v>
      </c>
      <c r="I31" s="42">
        <v>0.5477</v>
      </c>
      <c r="J31" s="43">
        <v>165</v>
      </c>
      <c r="K31" s="42">
        <f t="shared" si="0"/>
        <v>90.37049999999999</v>
      </c>
      <c r="L31" s="48">
        <v>170</v>
      </c>
      <c r="M31" s="42">
        <f t="shared" si="1"/>
        <v>93.109</v>
      </c>
      <c r="N31" s="48">
        <v>175</v>
      </c>
      <c r="O31" s="42">
        <f t="shared" si="2"/>
        <v>95.8475</v>
      </c>
      <c r="P31" s="39">
        <v>165</v>
      </c>
      <c r="Q31" s="44">
        <v>0</v>
      </c>
      <c r="R31" s="47"/>
    </row>
  </sheetData>
  <sheetProtection/>
  <mergeCells count="11">
    <mergeCell ref="G3:G4"/>
    <mergeCell ref="J3:Q3"/>
    <mergeCell ref="H3:H4"/>
    <mergeCell ref="I3:I4"/>
    <mergeCell ref="R3:R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2012-10-06T15:33:49Z</cp:lastPrinted>
  <dcterms:created xsi:type="dcterms:W3CDTF">2010-12-17T08:17:08Z</dcterms:created>
  <dcterms:modified xsi:type="dcterms:W3CDTF">2015-05-20T11:45:30Z</dcterms:modified>
  <cp:category/>
  <cp:version/>
  <cp:contentType/>
  <cp:contentStatus/>
</cp:coreProperties>
</file>